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7995"/>
  </bookViews>
  <sheets>
    <sheet name="Critérios" sheetId="1" r:id="rId1"/>
    <sheet name="Avaliação" sheetId="2" state="hidden" r:id="rId2"/>
  </sheets>
  <definedNames>
    <definedName name="_xlnm.Print_Area" localSheetId="0">Critérios!$A$1:$G$27</definedName>
  </definedNames>
  <calcPr calcId="145621"/>
</workbook>
</file>

<file path=xl/calcChain.xml><?xml version="1.0" encoding="utf-8"?>
<calcChain xmlns="http://schemas.openxmlformats.org/spreadsheetml/2006/main">
  <c r="A2" i="2" l="1"/>
  <c r="M8" i="2" l="1"/>
  <c r="N8" i="2" s="1"/>
  <c r="F12" i="1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8" i="2"/>
  <c r="M9" i="2"/>
  <c r="N9" i="2" s="1"/>
  <c r="M10" i="2"/>
  <c r="N10" i="2" s="1"/>
  <c r="M11" i="2"/>
  <c r="N11" i="2" s="1"/>
  <c r="M12" i="2"/>
  <c r="N12" i="2" s="1"/>
  <c r="M13" i="2"/>
  <c r="N13" i="2" s="1"/>
  <c r="M14" i="2"/>
  <c r="N14" i="2" s="1"/>
  <c r="M15" i="2"/>
  <c r="N15" i="2" s="1"/>
  <c r="M16" i="2"/>
  <c r="N16" i="2" s="1"/>
  <c r="M17" i="2"/>
  <c r="N17" i="2" s="1"/>
  <c r="M18" i="2"/>
  <c r="N18" i="2" s="1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N27" i="2" s="1"/>
  <c r="M28" i="2"/>
  <c r="N28" i="2" s="1"/>
  <c r="M29" i="2"/>
  <c r="N29" i="2" s="1"/>
  <c r="M30" i="2"/>
  <c r="N30" i="2" s="1"/>
  <c r="M31" i="2"/>
  <c r="N31" i="2" s="1"/>
  <c r="M32" i="2"/>
  <c r="N32" i="2" s="1"/>
  <c r="M33" i="2"/>
  <c r="N33" i="2" s="1"/>
  <c r="M34" i="2"/>
  <c r="N34" i="2" s="1"/>
  <c r="M35" i="2"/>
  <c r="N35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8" i="2"/>
  <c r="I8" i="2" s="1"/>
  <c r="Q35" i="2" l="1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8" i="2"/>
  <c r="Q7" i="2"/>
  <c r="F16" i="1"/>
  <c r="Q9" i="2" l="1"/>
  <c r="F20" i="1"/>
</calcChain>
</file>

<file path=xl/sharedStrings.xml><?xml version="1.0" encoding="utf-8"?>
<sst xmlns="http://schemas.openxmlformats.org/spreadsheetml/2006/main" count="41" uniqueCount="38">
  <si>
    <t>Critérios de Avaliação dos Formandos</t>
  </si>
  <si>
    <t>MOTIVAÇÃO E 
PARTICIPAÇÃO</t>
  </si>
  <si>
    <t>Assiduidade</t>
  </si>
  <si>
    <t>Participação nas sessões de trabalho</t>
  </si>
  <si>
    <t>TRABALHOS E/
OU MATERIAIS</t>
  </si>
  <si>
    <t>Produção de materiais</t>
  </si>
  <si>
    <t>REFLEXÃO 
CRÍTICA</t>
  </si>
  <si>
    <t>Documento de Reflexão Crítica</t>
  </si>
  <si>
    <t>Nome do formando</t>
  </si>
  <si>
    <t>Motivação e participação</t>
  </si>
  <si>
    <t>Ref. Critica</t>
  </si>
  <si>
    <t>Classificação final</t>
  </si>
  <si>
    <t>Participação activa no debate do tema</t>
  </si>
  <si>
    <t>Partilha de práticas e materiais</t>
  </si>
  <si>
    <t>Total Participação</t>
  </si>
  <si>
    <t>Total Produção</t>
  </si>
  <si>
    <t>Classificação a atribuir a Produção de Materiais</t>
  </si>
  <si>
    <t>Classificação a atribuir à Participação</t>
  </si>
  <si>
    <t>Factor de ponderação</t>
  </si>
  <si>
    <t>Classificação a atribuir a Reflexão Crítica</t>
  </si>
  <si>
    <t>Total
Reflexão Crítica</t>
  </si>
  <si>
    <t>Contributo da formação para a actividade docente; novos conhecimentos adquiridos e estratégias de consolidação pós-formação; monitorização do impacto da formação na escola; etc…)</t>
  </si>
  <si>
    <t xml:space="preserve">Realização de tarefas e partilha de práticas e materiais nas sessões presenciais </t>
  </si>
  <si>
    <t>Produção de trabalhos e aplicação em contexto escolar</t>
  </si>
  <si>
    <t>produção de materiais e sua aplicação</t>
  </si>
  <si>
    <t>Assiduidade às sessões de formação. .</t>
  </si>
  <si>
    <t xml:space="preserve">Oficina de Formação </t>
  </si>
  <si>
    <t>Participação ativa no debate das temáticas da ação.</t>
  </si>
  <si>
    <t>Pedro Carvalho</t>
  </si>
  <si>
    <t xml:space="preserve">Período: </t>
  </si>
  <si>
    <t>O/A formador/a</t>
  </si>
  <si>
    <t xml:space="preserve">Local: </t>
  </si>
  <si>
    <t xml:space="preserve">Designação da oficina de fomação: </t>
  </si>
  <si>
    <t>A definir</t>
  </si>
  <si>
    <t>Plano de Formação 2017-2018|PNPSE</t>
  </si>
  <si>
    <t>50 Horas</t>
  </si>
  <si>
    <t xml:space="preserve"> </t>
  </si>
  <si>
    <t>Data: __/__/2018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</si>
</sst>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6" tint="-0.499984740745262"/>
      <name val="Arial"/>
      <family val="2"/>
    </font>
    <font>
      <b/>
      <sz val="14"/>
      <color theme="6" tint="-0.499984740745262"/>
      <name val="Arial"/>
      <family val="2"/>
    </font>
    <font>
      <b/>
      <sz val="18"/>
      <color theme="6" tint="-0.499984740745262"/>
      <name val="Arial"/>
      <family val="2"/>
    </font>
    <font>
      <b/>
      <sz val="1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6" tint="0.39991454817346722"/>
      </left>
      <right style="thin">
        <color theme="6" tint="0.39991454817346722"/>
      </right>
      <top style="thick">
        <color theme="6" tint="0.39994506668294322"/>
      </top>
      <bottom style="thin">
        <color theme="6" tint="0.39991454817346722"/>
      </bottom>
      <diagonal/>
    </border>
    <border>
      <left style="thin">
        <color theme="6" tint="0.39991454817346722"/>
      </left>
      <right style="thin">
        <color theme="6" tint="0.39991454817346722"/>
      </right>
      <top style="thin">
        <color theme="6" tint="0.39991454817346722"/>
      </top>
      <bottom style="thin">
        <color theme="6" tint="0.39991454817346722"/>
      </bottom>
      <diagonal/>
    </border>
  </borders>
  <cellStyleXfs count="3">
    <xf numFmtId="0" fontId="0" fillId="0" borderId="0"/>
    <xf numFmtId="0" fontId="6" fillId="0" borderId="0"/>
    <xf numFmtId="0" fontId="6" fillId="0" borderId="0" applyNumberFormat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0" fillId="0" borderId="0" xfId="0" applyBorder="1"/>
    <xf numFmtId="0" fontId="6" fillId="0" borderId="0" xfId="0" applyFont="1" applyFill="1" applyBorder="1" applyAlignment="1">
      <alignment wrapText="1"/>
    </xf>
    <xf numFmtId="9" fontId="0" fillId="0" borderId="0" xfId="0" applyNumberFormat="1" applyFill="1" applyBorder="1" applyAlignment="1">
      <alignment horizontal="center" vertical="center"/>
    </xf>
    <xf numFmtId="9" fontId="7" fillId="0" borderId="0" xfId="0" applyNumberFormat="1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1" xfId="0" applyBorder="1" applyAlignment="1">
      <alignment vertical="center" wrapText="1" shrinkToFit="1"/>
    </xf>
    <xf numFmtId="0" fontId="0" fillId="0" borderId="0" xfId="0" applyAlignment="1">
      <alignment vertical="center" wrapText="1" shrinkToFit="1"/>
    </xf>
    <xf numFmtId="0" fontId="6" fillId="0" borderId="0" xfId="0" applyFont="1" applyFill="1"/>
    <xf numFmtId="0" fontId="0" fillId="0" borderId="0" xfId="0" applyFill="1" applyAlignment="1">
      <alignment vertical="center" wrapText="1" shrinkToFit="1"/>
    </xf>
    <xf numFmtId="0" fontId="0" fillId="0" borderId="1" xfId="0" applyFill="1" applyBorder="1"/>
    <xf numFmtId="0" fontId="0" fillId="0" borderId="1" xfId="0" applyFill="1" applyBorder="1" applyAlignment="1">
      <alignment vertical="center" wrapText="1" shrinkToFit="1"/>
    </xf>
    <xf numFmtId="0" fontId="0" fillId="0" borderId="0" xfId="0" applyFill="1" applyAlignment="1">
      <alignment vertical="center" wrapText="1"/>
    </xf>
    <xf numFmtId="0" fontId="1" fillId="0" borderId="0" xfId="0" applyFont="1"/>
    <xf numFmtId="0" fontId="1" fillId="2" borderId="2" xfId="0" applyFont="1" applyFill="1" applyBorder="1" applyAlignment="1">
      <alignment horizontal="center" shrinkToFit="1"/>
    </xf>
    <xf numFmtId="0" fontId="11" fillId="3" borderId="7" xfId="0" applyFont="1" applyFill="1" applyBorder="1" applyAlignment="1">
      <alignment horizontal="center" textRotation="90" wrapText="1"/>
    </xf>
    <xf numFmtId="0" fontId="0" fillId="4" borderId="0" xfId="0" applyFill="1"/>
    <xf numFmtId="0" fontId="0" fillId="4" borderId="0" xfId="0" applyFill="1" applyBorder="1"/>
    <xf numFmtId="164" fontId="9" fillId="2" borderId="2" xfId="0" applyNumberFormat="1" applyFont="1" applyFill="1" applyBorder="1"/>
    <xf numFmtId="164" fontId="9" fillId="3" borderId="2" xfId="0" applyNumberFormat="1" applyFont="1" applyFill="1" applyBorder="1"/>
    <xf numFmtId="9" fontId="0" fillId="0" borderId="2" xfId="0" applyNumberFormat="1" applyBorder="1" applyAlignment="1" applyProtection="1">
      <alignment horizontal="center"/>
      <protection locked="0"/>
    </xf>
    <xf numFmtId="164" fontId="9" fillId="0" borderId="2" xfId="0" applyNumberFormat="1" applyFont="1" applyBorder="1" applyProtection="1">
      <protection locked="0"/>
    </xf>
    <xf numFmtId="9" fontId="1" fillId="2" borderId="2" xfId="0" applyNumberFormat="1" applyFont="1" applyFill="1" applyBorder="1" applyAlignment="1" applyProtection="1">
      <alignment horizontal="center"/>
      <protection locked="0"/>
    </xf>
    <xf numFmtId="164" fontId="9" fillId="0" borderId="2" xfId="0" applyNumberFormat="1" applyFont="1" applyFill="1" applyBorder="1" applyAlignment="1" applyProtection="1">
      <alignment horizontal="center"/>
      <protection locked="0"/>
    </xf>
    <xf numFmtId="9" fontId="1" fillId="3" borderId="2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textRotation="90" wrapText="1"/>
    </xf>
    <xf numFmtId="0" fontId="0" fillId="0" borderId="1" xfId="0" applyBorder="1"/>
    <xf numFmtId="0" fontId="10" fillId="2" borderId="11" xfId="0" applyFont="1" applyFill="1" applyBorder="1" applyAlignment="1"/>
    <xf numFmtId="0" fontId="10" fillId="2" borderId="12" xfId="0" applyFont="1" applyFill="1" applyBorder="1" applyAlignment="1"/>
    <xf numFmtId="0" fontId="10" fillId="2" borderId="13" xfId="0" applyFont="1" applyFill="1" applyBorder="1" applyAlignment="1">
      <alignment horizontal="center"/>
    </xf>
    <xf numFmtId="0" fontId="8" fillId="0" borderId="2" xfId="0" applyFont="1" applyBorder="1" applyAlignment="1" applyProtection="1">
      <alignment horizontal="center" vertical="top"/>
      <protection locked="0"/>
    </xf>
    <xf numFmtId="0" fontId="11" fillId="0" borderId="2" xfId="0" applyFont="1" applyBorder="1" applyAlignment="1" applyProtection="1">
      <alignment horizontal="center" vertical="top"/>
      <protection locked="0"/>
    </xf>
    <xf numFmtId="9" fontId="11" fillId="0" borderId="2" xfId="0" applyNumberFormat="1" applyFont="1" applyBorder="1" applyAlignment="1">
      <alignment horizontal="center" vertical="top"/>
    </xf>
    <xf numFmtId="0" fontId="6" fillId="0" borderId="6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0" fillId="0" borderId="17" xfId="0" applyBorder="1"/>
    <xf numFmtId="0" fontId="5" fillId="0" borderId="0" xfId="0" applyFont="1" applyAlignment="1">
      <alignment vertical="center"/>
    </xf>
    <xf numFmtId="0" fontId="13" fillId="5" borderId="17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justify" vertical="center" wrapText="1" shrinkToFit="1"/>
    </xf>
    <xf numFmtId="9" fontId="5" fillId="0" borderId="1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Fill="1" applyBorder="1" applyAlignment="1">
      <alignment horizontal="justify" vertical="center" wrapText="1"/>
    </xf>
    <xf numFmtId="9" fontId="5" fillId="0" borderId="17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9" fontId="3" fillId="0" borderId="1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 wrapText="1"/>
    </xf>
    <xf numFmtId="9" fontId="3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14" fillId="0" borderId="1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5" borderId="17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left"/>
    </xf>
    <xf numFmtId="0" fontId="11" fillId="3" borderId="3" xfId="0" applyFont="1" applyFill="1" applyBorder="1" applyAlignment="1">
      <alignment horizontal="center" textRotation="90" wrapText="1"/>
    </xf>
    <xf numFmtId="0" fontId="11" fillId="3" borderId="4" xfId="0" applyFont="1" applyFill="1" applyBorder="1" applyAlignment="1">
      <alignment horizontal="center" textRotation="90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 vertical="justify"/>
      <protection locked="0"/>
    </xf>
    <xf numFmtId="0" fontId="10" fillId="0" borderId="12" xfId="0" applyFont="1" applyBorder="1" applyAlignment="1" applyProtection="1">
      <alignment horizontal="center" vertical="justify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 textRotation="90"/>
    </xf>
    <xf numFmtId="0" fontId="11" fillId="3" borderId="4" xfId="0" applyFont="1" applyFill="1" applyBorder="1" applyAlignment="1">
      <alignment horizontal="center" textRotation="90"/>
    </xf>
    <xf numFmtId="0" fontId="11" fillId="3" borderId="5" xfId="0" applyFont="1" applyFill="1" applyBorder="1" applyAlignment="1">
      <alignment horizontal="center" textRotation="90"/>
    </xf>
    <xf numFmtId="0" fontId="11" fillId="0" borderId="3" xfId="0" applyFont="1" applyBorder="1" applyAlignment="1">
      <alignment textRotation="90"/>
    </xf>
    <xf numFmtId="0" fontId="11" fillId="0" borderId="4" xfId="0" applyFont="1" applyBorder="1" applyAlignment="1">
      <alignment textRotation="90"/>
    </xf>
    <xf numFmtId="0" fontId="11" fillId="0" borderId="5" xfId="0" applyFont="1" applyBorder="1" applyAlignment="1">
      <alignment textRotation="90"/>
    </xf>
    <xf numFmtId="0" fontId="8" fillId="0" borderId="2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11" fillId="2" borderId="3" xfId="0" applyFont="1" applyFill="1" applyBorder="1" applyAlignment="1">
      <alignment horizontal="center" textRotation="90" wrapText="1"/>
    </xf>
    <xf numFmtId="0" fontId="11" fillId="2" borderId="4" xfId="0" applyFont="1" applyFill="1" applyBorder="1" applyAlignment="1">
      <alignment horizontal="center" textRotation="90" wrapText="1"/>
    </xf>
    <xf numFmtId="0" fontId="11" fillId="2" borderId="5" xfId="0" applyFont="1" applyFill="1" applyBorder="1" applyAlignment="1">
      <alignment horizontal="center" textRotation="90" wrapText="1"/>
    </xf>
    <xf numFmtId="0" fontId="11" fillId="3" borderId="5" xfId="0" applyFont="1" applyFill="1" applyBorder="1" applyAlignment="1">
      <alignment horizontal="center" textRotation="90" wrapText="1"/>
    </xf>
    <xf numFmtId="0" fontId="1" fillId="2" borderId="11" xfId="0" applyFont="1" applyFill="1" applyBorder="1" applyAlignment="1">
      <alignment horizontal="right"/>
    </xf>
    <xf numFmtId="0" fontId="1" fillId="2" borderId="12" xfId="0" applyFont="1" applyFill="1" applyBorder="1" applyAlignment="1">
      <alignment horizontal="right"/>
    </xf>
    <xf numFmtId="0" fontId="1" fillId="2" borderId="13" xfId="0" applyFont="1" applyFill="1" applyBorder="1" applyAlignment="1">
      <alignment horizontal="right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1" xfId="0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62900</xdr:colOff>
      <xdr:row>0</xdr:row>
      <xdr:rowOff>338474</xdr:rowOff>
    </xdr:from>
    <xdr:to>
      <xdr:col>5</xdr:col>
      <xdr:colOff>1060329</xdr:colOff>
      <xdr:row>2</xdr:row>
      <xdr:rowOff>548305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86" y="338474"/>
          <a:ext cx="7673915" cy="9736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2</xdr:col>
      <xdr:colOff>602316</xdr:colOff>
      <xdr:row>0</xdr:row>
      <xdr:rowOff>571500</xdr:rowOff>
    </xdr:to>
    <xdr:pic>
      <xdr:nvPicPr>
        <xdr:cNvPr id="2" name="Picture 150" descr="logotipo_CFFH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57150"/>
          <a:ext cx="1678641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9525</xdr:colOff>
      <xdr:row>0</xdr:row>
      <xdr:rowOff>57150</xdr:rowOff>
    </xdr:from>
    <xdr:to>
      <xdr:col>17</xdr:col>
      <xdr:colOff>58271</xdr:colOff>
      <xdr:row>0</xdr:row>
      <xdr:rowOff>659331</xdr:rowOff>
    </xdr:to>
    <xdr:pic>
      <xdr:nvPicPr>
        <xdr:cNvPr id="4" name="Imagem 3" descr="logotipo MEC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162675" y="57150"/>
          <a:ext cx="2468096" cy="6021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view="pageBreakPreview" zoomScale="106" zoomScaleSheetLayoutView="106" workbookViewId="0">
      <selection activeCell="D1" sqref="D1:F3"/>
    </sheetView>
  </sheetViews>
  <sheetFormatPr defaultRowHeight="12.75" x14ac:dyDescent="0.2"/>
  <cols>
    <col min="1" max="1" width="0.140625" customWidth="1"/>
    <col min="2" max="2" width="21.140625" customWidth="1"/>
    <col min="3" max="3" width="16.7109375" customWidth="1"/>
    <col min="4" max="4" width="53.140625" customWidth="1"/>
    <col min="6" max="6" width="18.28515625" customWidth="1"/>
    <col min="7" max="7" width="0.5703125" customWidth="1"/>
  </cols>
  <sheetData>
    <row r="1" spans="2:8" ht="30" customHeight="1" x14ac:dyDescent="0.2">
      <c r="D1" s="61"/>
      <c r="E1" s="61"/>
      <c r="F1" s="61"/>
    </row>
    <row r="2" spans="2:8" ht="30.75" customHeight="1" x14ac:dyDescent="0.2">
      <c r="D2" s="61"/>
      <c r="E2" s="61"/>
      <c r="F2" s="61"/>
    </row>
    <row r="3" spans="2:8" ht="68.25" customHeight="1" x14ac:dyDescent="0.35">
      <c r="C3" s="1"/>
      <c r="D3" s="61"/>
      <c r="E3" s="61"/>
      <c r="F3" s="61"/>
    </row>
    <row r="4" spans="2:8" ht="61.5" customHeight="1" x14ac:dyDescent="0.2">
      <c r="B4" s="64" t="s">
        <v>34</v>
      </c>
      <c r="C4" s="65"/>
      <c r="D4" s="65"/>
      <c r="E4" s="65"/>
      <c r="F4" s="65"/>
    </row>
    <row r="5" spans="2:8" ht="39" customHeight="1" x14ac:dyDescent="0.25">
      <c r="B5" s="57" t="s">
        <v>32</v>
      </c>
      <c r="C5" s="58"/>
      <c r="D5" s="58"/>
      <c r="E5" s="58"/>
      <c r="F5" s="58"/>
    </row>
    <row r="6" spans="2:8" ht="32.25" customHeight="1" x14ac:dyDescent="0.25">
      <c r="B6" s="38" t="s">
        <v>29</v>
      </c>
      <c r="C6" s="67" t="s">
        <v>36</v>
      </c>
      <c r="D6" s="67"/>
      <c r="E6" s="37"/>
      <c r="F6" s="37"/>
    </row>
    <row r="7" spans="2:8" ht="36.75" customHeight="1" thickBot="1" x14ac:dyDescent="0.3">
      <c r="B7" s="59" t="s">
        <v>31</v>
      </c>
      <c r="C7" s="59"/>
      <c r="D7" s="59"/>
      <c r="E7" s="59"/>
      <c r="F7" s="59"/>
    </row>
    <row r="8" spans="2:8" ht="47.25" customHeight="1" thickTop="1" x14ac:dyDescent="0.2">
      <c r="B8" s="60" t="s">
        <v>26</v>
      </c>
      <c r="C8" s="60"/>
      <c r="D8" s="60"/>
      <c r="E8" s="60" t="s">
        <v>35</v>
      </c>
      <c r="F8" s="60"/>
    </row>
    <row r="9" spans="2:8" hidden="1" x14ac:dyDescent="0.2">
      <c r="B9" s="39"/>
      <c r="C9" s="39"/>
      <c r="D9" s="39"/>
      <c r="E9" s="39"/>
      <c r="F9" s="39"/>
    </row>
    <row r="10" spans="2:8" ht="33.75" customHeight="1" x14ac:dyDescent="0.2">
      <c r="B10" s="62" t="s">
        <v>0</v>
      </c>
      <c r="C10" s="63"/>
      <c r="D10" s="63"/>
      <c r="E10" s="63"/>
      <c r="F10" s="63"/>
    </row>
    <row r="11" spans="2:8" s="19" customFormat="1" ht="11.25" customHeight="1" x14ac:dyDescent="0.2">
      <c r="B11" s="66"/>
      <c r="C11" s="66"/>
      <c r="D11" s="66"/>
      <c r="E11" s="66"/>
      <c r="F11" s="66"/>
    </row>
    <row r="12" spans="2:8" ht="54.75" customHeight="1" x14ac:dyDescent="0.2">
      <c r="B12" s="54" t="s">
        <v>1</v>
      </c>
      <c r="C12" s="42" t="s">
        <v>2</v>
      </c>
      <c r="D12" s="43" t="s">
        <v>25</v>
      </c>
      <c r="E12" s="44">
        <v>0.05</v>
      </c>
      <c r="F12" s="56">
        <f>SUM(E12:E14)</f>
        <v>0.25</v>
      </c>
    </row>
    <row r="13" spans="2:8" ht="42" customHeight="1" x14ac:dyDescent="0.2">
      <c r="B13" s="55"/>
      <c r="C13" s="53" t="s">
        <v>3</v>
      </c>
      <c r="D13" s="43" t="s">
        <v>27</v>
      </c>
      <c r="E13" s="44">
        <v>0.1</v>
      </c>
      <c r="F13" s="56"/>
    </row>
    <row r="14" spans="2:8" ht="35.25" customHeight="1" x14ac:dyDescent="0.2">
      <c r="B14" s="55"/>
      <c r="C14" s="53"/>
      <c r="D14" s="45" t="s">
        <v>22</v>
      </c>
      <c r="E14" s="44">
        <v>0.1</v>
      </c>
      <c r="F14" s="56"/>
      <c r="H14" s="2"/>
    </row>
    <row r="15" spans="2:8" s="19" customFormat="1" ht="11.25" customHeight="1" x14ac:dyDescent="0.2">
      <c r="B15" s="51"/>
      <c r="C15" s="51"/>
      <c r="D15" s="51"/>
      <c r="E15" s="51"/>
      <c r="F15" s="51"/>
      <c r="H15" s="20"/>
    </row>
    <row r="16" spans="2:8" ht="27.75" customHeight="1" x14ac:dyDescent="0.2">
      <c r="B16" s="54" t="s">
        <v>4</v>
      </c>
      <c r="C16" s="53" t="s">
        <v>23</v>
      </c>
      <c r="D16" s="46" t="s">
        <v>33</v>
      </c>
      <c r="E16" s="47">
        <v>0.2</v>
      </c>
      <c r="F16" s="56">
        <f>SUM(E16:E18)</f>
        <v>0.60000000000000009</v>
      </c>
    </row>
    <row r="17" spans="1:6" ht="31.5" customHeight="1" x14ac:dyDescent="0.2">
      <c r="B17" s="55"/>
      <c r="C17" s="53"/>
      <c r="D17" s="46" t="s">
        <v>33</v>
      </c>
      <c r="E17" s="47">
        <v>0.2</v>
      </c>
      <c r="F17" s="56"/>
    </row>
    <row r="18" spans="1:6" ht="49.5" customHeight="1" x14ac:dyDescent="0.2">
      <c r="B18" s="55"/>
      <c r="C18" s="53"/>
      <c r="D18" s="46" t="s">
        <v>33</v>
      </c>
      <c r="E18" s="47">
        <v>0.2</v>
      </c>
      <c r="F18" s="56"/>
    </row>
    <row r="19" spans="1:6" s="19" customFormat="1" ht="11.25" customHeight="1" x14ac:dyDescent="0.2">
      <c r="B19" s="51"/>
      <c r="C19" s="51"/>
      <c r="D19" s="51"/>
      <c r="E19" s="51"/>
      <c r="F19" s="51"/>
    </row>
    <row r="20" spans="1:6" ht="72" customHeight="1" x14ac:dyDescent="0.2">
      <c r="B20" s="41" t="s">
        <v>6</v>
      </c>
      <c r="C20" s="48" t="s">
        <v>7</v>
      </c>
      <c r="D20" s="46" t="s">
        <v>21</v>
      </c>
      <c r="E20" s="47">
        <v>0.15</v>
      </c>
      <c r="F20" s="49">
        <f>SUM(E20:E20)</f>
        <v>0.15</v>
      </c>
    </row>
    <row r="21" spans="1:6" ht="22.5" customHeight="1" x14ac:dyDescent="0.2">
      <c r="B21" s="50"/>
      <c r="C21" s="50"/>
      <c r="D21" s="3"/>
      <c r="E21" s="4"/>
      <c r="F21" s="5"/>
    </row>
    <row r="22" spans="1:6" ht="35.25" customHeight="1" x14ac:dyDescent="0.2">
      <c r="B22" s="52" t="s">
        <v>37</v>
      </c>
      <c r="C22" s="52"/>
      <c r="D22" s="6"/>
      <c r="E22" s="4"/>
      <c r="F22" s="5"/>
    </row>
    <row r="23" spans="1:6" ht="17.25" customHeight="1" x14ac:dyDescent="0.2">
      <c r="B23" s="40" t="s">
        <v>30</v>
      </c>
    </row>
    <row r="24" spans="1:6" ht="26.25" customHeight="1" x14ac:dyDescent="0.2">
      <c r="A24" s="7"/>
      <c r="B24" s="8"/>
      <c r="C24" s="9"/>
      <c r="D24" s="10"/>
    </row>
    <row r="25" spans="1:6" ht="15" customHeight="1" x14ac:dyDescent="0.2">
      <c r="A25" s="7"/>
      <c r="C25" s="36"/>
      <c r="D25" s="12"/>
    </row>
    <row r="26" spans="1:6" ht="33" customHeight="1" x14ac:dyDescent="0.2">
      <c r="A26" s="7"/>
      <c r="B26" s="13"/>
      <c r="C26" s="14"/>
      <c r="D26" s="12"/>
      <c r="E26" s="7"/>
      <c r="F26" s="7"/>
    </row>
    <row r="27" spans="1:6" ht="15" customHeight="1" x14ac:dyDescent="0.2">
      <c r="A27" s="7"/>
      <c r="B27" s="11"/>
      <c r="C27" s="15"/>
      <c r="D27" s="15"/>
      <c r="E27" s="15"/>
      <c r="F27" s="15"/>
    </row>
    <row r="28" spans="1:6" ht="36.75" customHeight="1" x14ac:dyDescent="0.2">
      <c r="A28" s="7"/>
      <c r="B28" s="15"/>
      <c r="C28" s="7"/>
      <c r="D28" s="7"/>
      <c r="E28" s="7"/>
      <c r="F28" s="7"/>
    </row>
    <row r="29" spans="1:6" x14ac:dyDescent="0.2">
      <c r="A29" s="7"/>
      <c r="B29" s="7"/>
      <c r="C29" s="7"/>
      <c r="D29" s="7"/>
    </row>
  </sheetData>
  <mergeCells count="19">
    <mergeCell ref="B10:F10"/>
    <mergeCell ref="B16:B18"/>
    <mergeCell ref="C16:C18"/>
    <mergeCell ref="F16:F18"/>
    <mergeCell ref="B4:F4"/>
    <mergeCell ref="B11:F11"/>
    <mergeCell ref="C6:D6"/>
    <mergeCell ref="B5:F5"/>
    <mergeCell ref="B7:F7"/>
    <mergeCell ref="B8:D8"/>
    <mergeCell ref="E8:F8"/>
    <mergeCell ref="D1:F3"/>
    <mergeCell ref="B21:C21"/>
    <mergeCell ref="B15:F15"/>
    <mergeCell ref="B19:F19"/>
    <mergeCell ref="B22:C22"/>
    <mergeCell ref="C13:C14"/>
    <mergeCell ref="B12:B14"/>
    <mergeCell ref="F12:F14"/>
  </mergeCells>
  <pageMargins left="0.9055118110236221" right="0.74803149606299213" top="0.62992125984251968" bottom="0.39370078740157483" header="0" footer="0"/>
  <pageSetup paperSize="9" scale="7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workbookViewId="0">
      <selection activeCell="K1" sqref="K1"/>
    </sheetView>
  </sheetViews>
  <sheetFormatPr defaultRowHeight="12.75" x14ac:dyDescent="0.2"/>
  <cols>
    <col min="4" max="4" width="16.28515625" customWidth="1"/>
    <col min="5" max="5" width="3.7109375" customWidth="1"/>
    <col min="6" max="6" width="7.42578125" customWidth="1"/>
    <col min="7" max="7" width="8.140625" customWidth="1"/>
    <col min="8" max="8" width="6.28515625" customWidth="1"/>
    <col min="9" max="9" width="6.42578125" customWidth="1"/>
    <col min="10" max="10" width="6.140625" customWidth="1"/>
    <col min="11" max="11" width="5.85546875" customWidth="1"/>
    <col min="12" max="12" width="4.5703125" customWidth="1"/>
    <col min="13" max="13" width="6.5703125" customWidth="1"/>
    <col min="14" max="14" width="8.5703125" customWidth="1"/>
    <col min="15" max="15" width="7" customWidth="1"/>
    <col min="16" max="16" width="7.42578125" customWidth="1"/>
    <col min="17" max="17" width="6.7109375" customWidth="1"/>
  </cols>
  <sheetData>
    <row r="1" spans="1:17" ht="54.75" customHeight="1" x14ac:dyDescent="0.2">
      <c r="A1" s="116"/>
      <c r="B1" s="116"/>
      <c r="C1" s="116"/>
      <c r="D1" s="116"/>
      <c r="M1" s="29"/>
      <c r="N1" s="29"/>
      <c r="O1" s="29"/>
      <c r="P1" s="29"/>
      <c r="Q1" s="29"/>
    </row>
    <row r="2" spans="1:17" s="16" customFormat="1" ht="36" customHeight="1" x14ac:dyDescent="0.25">
      <c r="A2" s="74" t="str">
        <f>Critérios!B5</f>
        <v xml:space="preserve">Designação da oficina de fomação: </v>
      </c>
      <c r="B2" s="75"/>
      <c r="C2" s="75"/>
      <c r="D2" s="75"/>
      <c r="E2" s="75"/>
      <c r="F2" s="75"/>
      <c r="G2" s="75"/>
      <c r="H2" s="75"/>
      <c r="I2" s="75"/>
      <c r="J2" s="76" t="s">
        <v>28</v>
      </c>
      <c r="K2" s="76"/>
      <c r="L2" s="76"/>
      <c r="M2" s="76"/>
      <c r="N2" s="76"/>
      <c r="O2" s="76"/>
      <c r="P2" s="76"/>
      <c r="Q2" s="77"/>
    </row>
    <row r="3" spans="1:17" s="16" customFormat="1" ht="15" customHeight="1" x14ac:dyDescent="0.25">
      <c r="A3" s="78" t="s">
        <v>8</v>
      </c>
      <c r="B3" s="79"/>
      <c r="C3" s="79"/>
      <c r="D3" s="80"/>
      <c r="E3" s="87" t="s">
        <v>9</v>
      </c>
      <c r="F3" s="88"/>
      <c r="G3" s="88"/>
      <c r="H3" s="88"/>
      <c r="I3" s="89"/>
      <c r="J3" s="30" t="s">
        <v>5</v>
      </c>
      <c r="K3" s="31"/>
      <c r="L3" s="31"/>
      <c r="M3" s="31"/>
      <c r="N3" s="32"/>
      <c r="O3" s="70" t="s">
        <v>20</v>
      </c>
      <c r="P3" s="17" t="s">
        <v>10</v>
      </c>
      <c r="Q3" s="90" t="s">
        <v>11</v>
      </c>
    </row>
    <row r="4" spans="1:17" ht="12.75" customHeight="1" x14ac:dyDescent="0.2">
      <c r="A4" s="81"/>
      <c r="B4" s="82"/>
      <c r="C4" s="82"/>
      <c r="D4" s="83"/>
      <c r="E4" s="93" t="s">
        <v>2</v>
      </c>
      <c r="F4" s="96" t="s">
        <v>12</v>
      </c>
      <c r="G4" s="97" t="s">
        <v>13</v>
      </c>
      <c r="H4" s="100" t="s">
        <v>14</v>
      </c>
      <c r="I4" s="18"/>
      <c r="J4" s="107" t="s">
        <v>24</v>
      </c>
      <c r="K4" s="108"/>
      <c r="L4" s="109"/>
      <c r="M4" s="100" t="s">
        <v>15</v>
      </c>
      <c r="N4" s="68" t="s">
        <v>16</v>
      </c>
      <c r="O4" s="71"/>
      <c r="P4" s="68" t="s">
        <v>19</v>
      </c>
      <c r="Q4" s="91"/>
    </row>
    <row r="5" spans="1:17" ht="30.75" customHeight="1" x14ac:dyDescent="0.2">
      <c r="A5" s="81"/>
      <c r="B5" s="82"/>
      <c r="C5" s="82"/>
      <c r="D5" s="83"/>
      <c r="E5" s="94"/>
      <c r="F5" s="96"/>
      <c r="G5" s="98"/>
      <c r="H5" s="101"/>
      <c r="I5" s="69" t="s">
        <v>17</v>
      </c>
      <c r="J5" s="110"/>
      <c r="K5" s="111"/>
      <c r="L5" s="112"/>
      <c r="M5" s="101"/>
      <c r="N5" s="69"/>
      <c r="O5" s="71"/>
      <c r="P5" s="69"/>
      <c r="Q5" s="91"/>
    </row>
    <row r="6" spans="1:17" ht="15" customHeight="1" x14ac:dyDescent="0.2">
      <c r="A6" s="84"/>
      <c r="B6" s="85"/>
      <c r="C6" s="85"/>
      <c r="D6" s="86"/>
      <c r="E6" s="95"/>
      <c r="F6" s="96"/>
      <c r="G6" s="99"/>
      <c r="H6" s="102"/>
      <c r="I6" s="69"/>
      <c r="J6" s="113"/>
      <c r="K6" s="114"/>
      <c r="L6" s="115"/>
      <c r="M6" s="102"/>
      <c r="N6" s="69"/>
      <c r="O6" s="72"/>
      <c r="P6" s="69"/>
      <c r="Q6" s="92"/>
    </row>
    <row r="7" spans="1:17" ht="15" x14ac:dyDescent="0.25">
      <c r="A7" s="104" t="s">
        <v>18</v>
      </c>
      <c r="B7" s="105"/>
      <c r="C7" s="105"/>
      <c r="D7" s="106"/>
      <c r="E7" s="23">
        <v>0.05</v>
      </c>
      <c r="F7" s="23">
        <v>0.1</v>
      </c>
      <c r="G7" s="23">
        <v>0.1</v>
      </c>
      <c r="H7" s="25">
        <v>0.25</v>
      </c>
      <c r="I7" s="103"/>
      <c r="J7" s="35">
        <v>0.2</v>
      </c>
      <c r="K7" s="35">
        <v>0.2</v>
      </c>
      <c r="L7" s="35">
        <v>0.2</v>
      </c>
      <c r="M7" s="25">
        <v>0.6</v>
      </c>
      <c r="N7" s="28"/>
      <c r="O7" s="25">
        <v>0.15</v>
      </c>
      <c r="P7" s="28"/>
      <c r="Q7" s="27">
        <f>SUM(O7,M7,H7)</f>
        <v>1</v>
      </c>
    </row>
    <row r="8" spans="1:17" x14ac:dyDescent="0.2">
      <c r="A8" s="73"/>
      <c r="B8" s="73"/>
      <c r="C8" s="73"/>
      <c r="D8" s="73"/>
      <c r="E8" s="24"/>
      <c r="F8" s="24"/>
      <c r="G8" s="24"/>
      <c r="H8" s="21">
        <f>SUM(E8)*$E$7+(F8)*$F$7+(G8)*$G$7</f>
        <v>0</v>
      </c>
      <c r="I8" s="22">
        <f>H8/25%</f>
        <v>0</v>
      </c>
      <c r="J8" s="33"/>
      <c r="K8" s="33"/>
      <c r="L8" s="33"/>
      <c r="M8" s="21">
        <f>SUM(J8*$J$7,K8*$K$7,L8*$L$7)</f>
        <v>0</v>
      </c>
      <c r="N8" s="22">
        <f>M8/60%</f>
        <v>0</v>
      </c>
      <c r="O8" s="21">
        <f>P8*$O$7</f>
        <v>0</v>
      </c>
      <c r="P8" s="26"/>
      <c r="Q8" s="22">
        <f>SUM(H8,M8,O8)</f>
        <v>0</v>
      </c>
    </row>
    <row r="9" spans="1:17" x14ac:dyDescent="0.2">
      <c r="A9" s="73"/>
      <c r="B9" s="73"/>
      <c r="C9" s="73"/>
      <c r="D9" s="73"/>
      <c r="E9" s="24"/>
      <c r="F9" s="24"/>
      <c r="G9" s="24"/>
      <c r="H9" s="21">
        <f t="shared" ref="H9:H35" si="0">SUM(E9)*$E$7+(F9)*$F$7+(G9)*$G$7</f>
        <v>0</v>
      </c>
      <c r="I9" s="22">
        <f t="shared" ref="I9:I35" si="1">H9/25%</f>
        <v>0</v>
      </c>
      <c r="J9" s="33"/>
      <c r="K9" s="33"/>
      <c r="L9" s="33"/>
      <c r="M9" s="21">
        <f t="shared" ref="M9:M35" si="2">SUM(J9*$J$7,K9*$K$7,L9*$L$7)</f>
        <v>0</v>
      </c>
      <c r="N9" s="22">
        <f t="shared" ref="N9:N35" si="3">M9/60%</f>
        <v>0</v>
      </c>
      <c r="O9" s="21">
        <f t="shared" ref="O9:O35" si="4">P9*$O$7</f>
        <v>0</v>
      </c>
      <c r="P9" s="26"/>
      <c r="Q9" s="22">
        <f t="shared" ref="Q9:Q34" si="5">SUM(H9,M9,O9)</f>
        <v>0</v>
      </c>
    </row>
    <row r="10" spans="1:17" x14ac:dyDescent="0.2">
      <c r="A10" s="73"/>
      <c r="B10" s="73"/>
      <c r="C10" s="73"/>
      <c r="D10" s="73"/>
      <c r="E10" s="24"/>
      <c r="F10" s="24"/>
      <c r="G10" s="24"/>
      <c r="H10" s="21">
        <f t="shared" si="0"/>
        <v>0</v>
      </c>
      <c r="I10" s="22">
        <f t="shared" si="1"/>
        <v>0</v>
      </c>
      <c r="J10" s="33"/>
      <c r="K10" s="33"/>
      <c r="L10" s="33"/>
      <c r="M10" s="21">
        <f t="shared" si="2"/>
        <v>0</v>
      </c>
      <c r="N10" s="22">
        <f t="shared" si="3"/>
        <v>0</v>
      </c>
      <c r="O10" s="21">
        <f t="shared" si="4"/>
        <v>0</v>
      </c>
      <c r="P10" s="26"/>
      <c r="Q10" s="22">
        <f t="shared" si="5"/>
        <v>0</v>
      </c>
    </row>
    <row r="11" spans="1:17" x14ac:dyDescent="0.2">
      <c r="A11" s="73"/>
      <c r="B11" s="73"/>
      <c r="C11" s="73"/>
      <c r="D11" s="73"/>
      <c r="E11" s="24"/>
      <c r="F11" s="24"/>
      <c r="G11" s="24"/>
      <c r="H11" s="21">
        <f t="shared" si="0"/>
        <v>0</v>
      </c>
      <c r="I11" s="22">
        <f t="shared" si="1"/>
        <v>0</v>
      </c>
      <c r="J11" s="34"/>
      <c r="K11" s="34"/>
      <c r="L11" s="34"/>
      <c r="M11" s="21">
        <f t="shared" si="2"/>
        <v>0</v>
      </c>
      <c r="N11" s="22">
        <f t="shared" si="3"/>
        <v>0</v>
      </c>
      <c r="O11" s="21">
        <f t="shared" si="4"/>
        <v>0</v>
      </c>
      <c r="P11" s="26"/>
      <c r="Q11" s="22">
        <f t="shared" si="5"/>
        <v>0</v>
      </c>
    </row>
    <row r="12" spans="1:17" x14ac:dyDescent="0.2">
      <c r="A12" s="73"/>
      <c r="B12" s="73"/>
      <c r="C12" s="73"/>
      <c r="D12" s="73"/>
      <c r="E12" s="24"/>
      <c r="F12" s="24"/>
      <c r="G12" s="24"/>
      <c r="H12" s="21">
        <f t="shared" si="0"/>
        <v>0</v>
      </c>
      <c r="I12" s="22">
        <f t="shared" si="1"/>
        <v>0</v>
      </c>
      <c r="J12" s="34"/>
      <c r="K12" s="34"/>
      <c r="L12" s="34"/>
      <c r="M12" s="21">
        <f t="shared" si="2"/>
        <v>0</v>
      </c>
      <c r="N12" s="22">
        <f t="shared" si="3"/>
        <v>0</v>
      </c>
      <c r="O12" s="21">
        <f t="shared" si="4"/>
        <v>0</v>
      </c>
      <c r="P12" s="26"/>
      <c r="Q12" s="22">
        <f t="shared" si="5"/>
        <v>0</v>
      </c>
    </row>
    <row r="13" spans="1:17" x14ac:dyDescent="0.2">
      <c r="A13" s="73"/>
      <c r="B13" s="73"/>
      <c r="C13" s="73"/>
      <c r="D13" s="73"/>
      <c r="E13" s="24"/>
      <c r="F13" s="24"/>
      <c r="G13" s="24"/>
      <c r="H13" s="21">
        <f t="shared" si="0"/>
        <v>0</v>
      </c>
      <c r="I13" s="22">
        <f t="shared" si="1"/>
        <v>0</v>
      </c>
      <c r="J13" s="34"/>
      <c r="K13" s="34"/>
      <c r="L13" s="34"/>
      <c r="M13" s="21">
        <f t="shared" si="2"/>
        <v>0</v>
      </c>
      <c r="N13" s="22">
        <f t="shared" si="3"/>
        <v>0</v>
      </c>
      <c r="O13" s="21">
        <f t="shared" si="4"/>
        <v>0</v>
      </c>
      <c r="P13" s="26"/>
      <c r="Q13" s="22">
        <f t="shared" si="5"/>
        <v>0</v>
      </c>
    </row>
    <row r="14" spans="1:17" x14ac:dyDescent="0.2">
      <c r="A14" s="73"/>
      <c r="B14" s="73"/>
      <c r="C14" s="73"/>
      <c r="D14" s="73"/>
      <c r="E14" s="24"/>
      <c r="F14" s="24"/>
      <c r="G14" s="24"/>
      <c r="H14" s="21">
        <f t="shared" si="0"/>
        <v>0</v>
      </c>
      <c r="I14" s="22">
        <f t="shared" si="1"/>
        <v>0</v>
      </c>
      <c r="J14" s="34"/>
      <c r="K14" s="34"/>
      <c r="L14" s="34"/>
      <c r="M14" s="21">
        <f t="shared" si="2"/>
        <v>0</v>
      </c>
      <c r="N14" s="22">
        <f t="shared" si="3"/>
        <v>0</v>
      </c>
      <c r="O14" s="21">
        <f t="shared" si="4"/>
        <v>0</v>
      </c>
      <c r="P14" s="26"/>
      <c r="Q14" s="22">
        <f t="shared" si="5"/>
        <v>0</v>
      </c>
    </row>
    <row r="15" spans="1:17" x14ac:dyDescent="0.2">
      <c r="A15" s="73"/>
      <c r="B15" s="73"/>
      <c r="C15" s="73"/>
      <c r="D15" s="73"/>
      <c r="E15" s="24"/>
      <c r="F15" s="24"/>
      <c r="G15" s="24"/>
      <c r="H15" s="21">
        <f t="shared" si="0"/>
        <v>0</v>
      </c>
      <c r="I15" s="22">
        <f t="shared" si="1"/>
        <v>0</v>
      </c>
      <c r="J15" s="34"/>
      <c r="K15" s="34"/>
      <c r="L15" s="34"/>
      <c r="M15" s="21">
        <f t="shared" si="2"/>
        <v>0</v>
      </c>
      <c r="N15" s="22">
        <f t="shared" si="3"/>
        <v>0</v>
      </c>
      <c r="O15" s="21">
        <f t="shared" si="4"/>
        <v>0</v>
      </c>
      <c r="P15" s="26"/>
      <c r="Q15" s="22">
        <f t="shared" si="5"/>
        <v>0</v>
      </c>
    </row>
    <row r="16" spans="1:17" x14ac:dyDescent="0.2">
      <c r="A16" s="73"/>
      <c r="B16" s="73"/>
      <c r="C16" s="73"/>
      <c r="D16" s="73"/>
      <c r="E16" s="24"/>
      <c r="F16" s="24"/>
      <c r="G16" s="24"/>
      <c r="H16" s="21">
        <f t="shared" si="0"/>
        <v>0</v>
      </c>
      <c r="I16" s="22">
        <f t="shared" si="1"/>
        <v>0</v>
      </c>
      <c r="J16" s="34"/>
      <c r="K16" s="34"/>
      <c r="L16" s="34"/>
      <c r="M16" s="21">
        <f t="shared" si="2"/>
        <v>0</v>
      </c>
      <c r="N16" s="22">
        <f t="shared" si="3"/>
        <v>0</v>
      </c>
      <c r="O16" s="21">
        <f t="shared" si="4"/>
        <v>0</v>
      </c>
      <c r="P16" s="26"/>
      <c r="Q16" s="22">
        <f t="shared" si="5"/>
        <v>0</v>
      </c>
    </row>
    <row r="17" spans="1:17" x14ac:dyDescent="0.2">
      <c r="A17" s="73"/>
      <c r="B17" s="73"/>
      <c r="C17" s="73"/>
      <c r="D17" s="73"/>
      <c r="E17" s="24"/>
      <c r="F17" s="24"/>
      <c r="G17" s="24"/>
      <c r="H17" s="21">
        <f t="shared" si="0"/>
        <v>0</v>
      </c>
      <c r="I17" s="22">
        <f t="shared" si="1"/>
        <v>0</v>
      </c>
      <c r="J17" s="34"/>
      <c r="K17" s="34"/>
      <c r="L17" s="34"/>
      <c r="M17" s="21">
        <f t="shared" si="2"/>
        <v>0</v>
      </c>
      <c r="N17" s="22">
        <f t="shared" si="3"/>
        <v>0</v>
      </c>
      <c r="O17" s="21">
        <f t="shared" si="4"/>
        <v>0</v>
      </c>
      <c r="P17" s="26"/>
      <c r="Q17" s="22">
        <f t="shared" si="5"/>
        <v>0</v>
      </c>
    </row>
    <row r="18" spans="1:17" x14ac:dyDescent="0.2">
      <c r="A18" s="73"/>
      <c r="B18" s="73"/>
      <c r="C18" s="73"/>
      <c r="D18" s="73"/>
      <c r="E18" s="24"/>
      <c r="F18" s="24"/>
      <c r="G18" s="24"/>
      <c r="H18" s="21">
        <f t="shared" si="0"/>
        <v>0</v>
      </c>
      <c r="I18" s="22">
        <f t="shared" si="1"/>
        <v>0</v>
      </c>
      <c r="J18" s="34"/>
      <c r="K18" s="34"/>
      <c r="L18" s="34"/>
      <c r="M18" s="21">
        <f t="shared" si="2"/>
        <v>0</v>
      </c>
      <c r="N18" s="22">
        <f t="shared" si="3"/>
        <v>0</v>
      </c>
      <c r="O18" s="21">
        <f t="shared" si="4"/>
        <v>0</v>
      </c>
      <c r="P18" s="26"/>
      <c r="Q18" s="22">
        <f t="shared" si="5"/>
        <v>0</v>
      </c>
    </row>
    <row r="19" spans="1:17" x14ac:dyDescent="0.2">
      <c r="A19" s="73"/>
      <c r="B19" s="73"/>
      <c r="C19" s="73"/>
      <c r="D19" s="73"/>
      <c r="E19" s="24"/>
      <c r="F19" s="24"/>
      <c r="G19" s="24"/>
      <c r="H19" s="21">
        <f t="shared" si="0"/>
        <v>0</v>
      </c>
      <c r="I19" s="22">
        <f t="shared" si="1"/>
        <v>0</v>
      </c>
      <c r="J19" s="34"/>
      <c r="K19" s="34"/>
      <c r="L19" s="34"/>
      <c r="M19" s="21">
        <f t="shared" si="2"/>
        <v>0</v>
      </c>
      <c r="N19" s="22">
        <f t="shared" si="3"/>
        <v>0</v>
      </c>
      <c r="O19" s="21">
        <f t="shared" si="4"/>
        <v>0</v>
      </c>
      <c r="P19" s="26"/>
      <c r="Q19" s="22">
        <f t="shared" si="5"/>
        <v>0</v>
      </c>
    </row>
    <row r="20" spans="1:17" x14ac:dyDescent="0.2">
      <c r="A20" s="73"/>
      <c r="B20" s="73"/>
      <c r="C20" s="73"/>
      <c r="D20" s="73"/>
      <c r="E20" s="24"/>
      <c r="F20" s="24"/>
      <c r="G20" s="24"/>
      <c r="H20" s="21">
        <f t="shared" si="0"/>
        <v>0</v>
      </c>
      <c r="I20" s="22">
        <f t="shared" si="1"/>
        <v>0</v>
      </c>
      <c r="J20" s="34"/>
      <c r="K20" s="34"/>
      <c r="L20" s="34"/>
      <c r="M20" s="21">
        <f t="shared" si="2"/>
        <v>0</v>
      </c>
      <c r="N20" s="22">
        <f t="shared" si="3"/>
        <v>0</v>
      </c>
      <c r="O20" s="21">
        <f t="shared" si="4"/>
        <v>0</v>
      </c>
      <c r="P20" s="26"/>
      <c r="Q20" s="22">
        <f t="shared" si="5"/>
        <v>0</v>
      </c>
    </row>
    <row r="21" spans="1:17" x14ac:dyDescent="0.2">
      <c r="A21" s="73"/>
      <c r="B21" s="73"/>
      <c r="C21" s="73"/>
      <c r="D21" s="73"/>
      <c r="E21" s="24"/>
      <c r="F21" s="24"/>
      <c r="G21" s="24"/>
      <c r="H21" s="21">
        <f t="shared" si="0"/>
        <v>0</v>
      </c>
      <c r="I21" s="22">
        <f t="shared" si="1"/>
        <v>0</v>
      </c>
      <c r="J21" s="34"/>
      <c r="K21" s="34"/>
      <c r="L21" s="34"/>
      <c r="M21" s="21">
        <f t="shared" si="2"/>
        <v>0</v>
      </c>
      <c r="N21" s="22">
        <f t="shared" si="3"/>
        <v>0</v>
      </c>
      <c r="O21" s="21">
        <f t="shared" si="4"/>
        <v>0</v>
      </c>
      <c r="P21" s="26"/>
      <c r="Q21" s="22">
        <f t="shared" si="5"/>
        <v>0</v>
      </c>
    </row>
    <row r="22" spans="1:17" x14ac:dyDescent="0.2">
      <c r="A22" s="73"/>
      <c r="B22" s="73"/>
      <c r="C22" s="73"/>
      <c r="D22" s="73"/>
      <c r="E22" s="24"/>
      <c r="F22" s="24"/>
      <c r="G22" s="24"/>
      <c r="H22" s="21">
        <f t="shared" si="0"/>
        <v>0</v>
      </c>
      <c r="I22" s="22">
        <f t="shared" si="1"/>
        <v>0</v>
      </c>
      <c r="J22" s="34"/>
      <c r="K22" s="34"/>
      <c r="L22" s="34"/>
      <c r="M22" s="21">
        <f t="shared" si="2"/>
        <v>0</v>
      </c>
      <c r="N22" s="22">
        <f t="shared" si="3"/>
        <v>0</v>
      </c>
      <c r="O22" s="21">
        <f t="shared" si="4"/>
        <v>0</v>
      </c>
      <c r="P22" s="26"/>
      <c r="Q22" s="22">
        <f t="shared" si="5"/>
        <v>0</v>
      </c>
    </row>
    <row r="23" spans="1:17" x14ac:dyDescent="0.2">
      <c r="A23" s="73"/>
      <c r="B23" s="73"/>
      <c r="C23" s="73"/>
      <c r="D23" s="73"/>
      <c r="E23" s="24"/>
      <c r="F23" s="24"/>
      <c r="G23" s="24"/>
      <c r="H23" s="21">
        <f t="shared" si="0"/>
        <v>0</v>
      </c>
      <c r="I23" s="22">
        <f t="shared" si="1"/>
        <v>0</v>
      </c>
      <c r="J23" s="34"/>
      <c r="K23" s="34"/>
      <c r="L23" s="34"/>
      <c r="M23" s="21">
        <f t="shared" si="2"/>
        <v>0</v>
      </c>
      <c r="N23" s="22">
        <f t="shared" si="3"/>
        <v>0</v>
      </c>
      <c r="O23" s="21">
        <f t="shared" si="4"/>
        <v>0</v>
      </c>
      <c r="P23" s="26"/>
      <c r="Q23" s="22">
        <f t="shared" si="5"/>
        <v>0</v>
      </c>
    </row>
    <row r="24" spans="1:17" x14ac:dyDescent="0.2">
      <c r="A24" s="73"/>
      <c r="B24" s="73"/>
      <c r="C24" s="73"/>
      <c r="D24" s="73"/>
      <c r="E24" s="24"/>
      <c r="F24" s="24"/>
      <c r="G24" s="24"/>
      <c r="H24" s="21">
        <f t="shared" si="0"/>
        <v>0</v>
      </c>
      <c r="I24" s="22">
        <f t="shared" si="1"/>
        <v>0</v>
      </c>
      <c r="J24" s="34"/>
      <c r="K24" s="34"/>
      <c r="L24" s="34"/>
      <c r="M24" s="21">
        <f t="shared" si="2"/>
        <v>0</v>
      </c>
      <c r="N24" s="22">
        <f t="shared" si="3"/>
        <v>0</v>
      </c>
      <c r="O24" s="21">
        <f t="shared" si="4"/>
        <v>0</v>
      </c>
      <c r="P24" s="26"/>
      <c r="Q24" s="22">
        <f t="shared" si="5"/>
        <v>0</v>
      </c>
    </row>
    <row r="25" spans="1:17" x14ac:dyDescent="0.2">
      <c r="A25" s="73"/>
      <c r="B25" s="73"/>
      <c r="C25" s="73"/>
      <c r="D25" s="73"/>
      <c r="E25" s="24"/>
      <c r="F25" s="24"/>
      <c r="G25" s="24"/>
      <c r="H25" s="21">
        <f t="shared" si="0"/>
        <v>0</v>
      </c>
      <c r="I25" s="22">
        <f t="shared" si="1"/>
        <v>0</v>
      </c>
      <c r="J25" s="34"/>
      <c r="K25" s="34"/>
      <c r="L25" s="34"/>
      <c r="M25" s="21">
        <f t="shared" si="2"/>
        <v>0</v>
      </c>
      <c r="N25" s="22">
        <f t="shared" si="3"/>
        <v>0</v>
      </c>
      <c r="O25" s="21">
        <f t="shared" si="4"/>
        <v>0</v>
      </c>
      <c r="P25" s="26"/>
      <c r="Q25" s="22">
        <f t="shared" si="5"/>
        <v>0</v>
      </c>
    </row>
    <row r="26" spans="1:17" x14ac:dyDescent="0.2">
      <c r="A26" s="73"/>
      <c r="B26" s="73"/>
      <c r="C26" s="73"/>
      <c r="D26" s="73"/>
      <c r="E26" s="24"/>
      <c r="F26" s="24"/>
      <c r="G26" s="24"/>
      <c r="H26" s="21">
        <f t="shared" si="0"/>
        <v>0</v>
      </c>
      <c r="I26" s="22">
        <f t="shared" si="1"/>
        <v>0</v>
      </c>
      <c r="J26" s="34"/>
      <c r="K26" s="34"/>
      <c r="L26" s="34"/>
      <c r="M26" s="21">
        <f t="shared" si="2"/>
        <v>0</v>
      </c>
      <c r="N26" s="22">
        <f t="shared" si="3"/>
        <v>0</v>
      </c>
      <c r="O26" s="21">
        <f t="shared" si="4"/>
        <v>0</v>
      </c>
      <c r="P26" s="26"/>
      <c r="Q26" s="22">
        <f t="shared" si="5"/>
        <v>0</v>
      </c>
    </row>
    <row r="27" spans="1:17" x14ac:dyDescent="0.2">
      <c r="A27" s="73"/>
      <c r="B27" s="73"/>
      <c r="C27" s="73"/>
      <c r="D27" s="73"/>
      <c r="E27" s="24"/>
      <c r="F27" s="24"/>
      <c r="G27" s="24"/>
      <c r="H27" s="21">
        <f t="shared" si="0"/>
        <v>0</v>
      </c>
      <c r="I27" s="22">
        <f t="shared" si="1"/>
        <v>0</v>
      </c>
      <c r="J27" s="34"/>
      <c r="K27" s="34"/>
      <c r="L27" s="34"/>
      <c r="M27" s="21">
        <f t="shared" si="2"/>
        <v>0</v>
      </c>
      <c r="N27" s="22">
        <f t="shared" si="3"/>
        <v>0</v>
      </c>
      <c r="O27" s="21">
        <f t="shared" si="4"/>
        <v>0</v>
      </c>
      <c r="P27" s="26"/>
      <c r="Q27" s="22">
        <f t="shared" si="5"/>
        <v>0</v>
      </c>
    </row>
    <row r="28" spans="1:17" x14ac:dyDescent="0.2">
      <c r="A28" s="73"/>
      <c r="B28" s="73"/>
      <c r="C28" s="73"/>
      <c r="D28" s="73"/>
      <c r="E28" s="24"/>
      <c r="F28" s="24"/>
      <c r="G28" s="24"/>
      <c r="H28" s="21">
        <f t="shared" si="0"/>
        <v>0</v>
      </c>
      <c r="I28" s="22">
        <f t="shared" si="1"/>
        <v>0</v>
      </c>
      <c r="J28" s="34"/>
      <c r="K28" s="34"/>
      <c r="L28" s="34"/>
      <c r="M28" s="21">
        <f t="shared" si="2"/>
        <v>0</v>
      </c>
      <c r="N28" s="22">
        <f t="shared" si="3"/>
        <v>0</v>
      </c>
      <c r="O28" s="21">
        <f t="shared" si="4"/>
        <v>0</v>
      </c>
      <c r="P28" s="26"/>
      <c r="Q28" s="22">
        <f t="shared" si="5"/>
        <v>0</v>
      </c>
    </row>
    <row r="29" spans="1:17" x14ac:dyDescent="0.2">
      <c r="A29" s="73"/>
      <c r="B29" s="73"/>
      <c r="C29" s="73"/>
      <c r="D29" s="73"/>
      <c r="E29" s="24"/>
      <c r="F29" s="24"/>
      <c r="G29" s="24"/>
      <c r="H29" s="21">
        <f t="shared" si="0"/>
        <v>0</v>
      </c>
      <c r="I29" s="22">
        <f t="shared" si="1"/>
        <v>0</v>
      </c>
      <c r="J29" s="34"/>
      <c r="K29" s="34"/>
      <c r="L29" s="34"/>
      <c r="M29" s="21">
        <f t="shared" si="2"/>
        <v>0</v>
      </c>
      <c r="N29" s="22">
        <f t="shared" si="3"/>
        <v>0</v>
      </c>
      <c r="O29" s="21">
        <f t="shared" si="4"/>
        <v>0</v>
      </c>
      <c r="P29" s="26"/>
      <c r="Q29" s="22">
        <f t="shared" si="5"/>
        <v>0</v>
      </c>
    </row>
    <row r="30" spans="1:17" x14ac:dyDescent="0.2">
      <c r="A30" s="73"/>
      <c r="B30" s="73"/>
      <c r="C30" s="73"/>
      <c r="D30" s="73"/>
      <c r="E30" s="24"/>
      <c r="F30" s="24"/>
      <c r="G30" s="24"/>
      <c r="H30" s="21">
        <f t="shared" si="0"/>
        <v>0</v>
      </c>
      <c r="I30" s="22">
        <f t="shared" si="1"/>
        <v>0</v>
      </c>
      <c r="J30" s="34"/>
      <c r="K30" s="34"/>
      <c r="L30" s="34"/>
      <c r="M30" s="21">
        <f t="shared" si="2"/>
        <v>0</v>
      </c>
      <c r="N30" s="22">
        <f t="shared" si="3"/>
        <v>0</v>
      </c>
      <c r="O30" s="21">
        <f t="shared" si="4"/>
        <v>0</v>
      </c>
      <c r="P30" s="26"/>
      <c r="Q30" s="22">
        <f t="shared" si="5"/>
        <v>0</v>
      </c>
    </row>
    <row r="31" spans="1:17" x14ac:dyDescent="0.2">
      <c r="A31" s="73"/>
      <c r="B31" s="73"/>
      <c r="C31" s="73"/>
      <c r="D31" s="73"/>
      <c r="E31" s="24"/>
      <c r="F31" s="24"/>
      <c r="G31" s="24"/>
      <c r="H31" s="21">
        <f t="shared" si="0"/>
        <v>0</v>
      </c>
      <c r="I31" s="22">
        <f t="shared" si="1"/>
        <v>0</v>
      </c>
      <c r="J31" s="34"/>
      <c r="K31" s="34"/>
      <c r="L31" s="34"/>
      <c r="M31" s="21">
        <f t="shared" si="2"/>
        <v>0</v>
      </c>
      <c r="N31" s="22">
        <f t="shared" si="3"/>
        <v>0</v>
      </c>
      <c r="O31" s="21">
        <f t="shared" si="4"/>
        <v>0</v>
      </c>
      <c r="P31" s="26"/>
      <c r="Q31" s="22">
        <f t="shared" si="5"/>
        <v>0</v>
      </c>
    </row>
    <row r="32" spans="1:17" x14ac:dyDescent="0.2">
      <c r="A32" s="73"/>
      <c r="B32" s="73"/>
      <c r="C32" s="73"/>
      <c r="D32" s="73"/>
      <c r="E32" s="24"/>
      <c r="F32" s="24"/>
      <c r="G32" s="24"/>
      <c r="H32" s="21">
        <f t="shared" si="0"/>
        <v>0</v>
      </c>
      <c r="I32" s="22">
        <f t="shared" si="1"/>
        <v>0</v>
      </c>
      <c r="J32" s="34"/>
      <c r="K32" s="34"/>
      <c r="L32" s="34"/>
      <c r="M32" s="21">
        <f t="shared" si="2"/>
        <v>0</v>
      </c>
      <c r="N32" s="22">
        <f t="shared" si="3"/>
        <v>0</v>
      </c>
      <c r="O32" s="21">
        <f t="shared" si="4"/>
        <v>0</v>
      </c>
      <c r="P32" s="26"/>
      <c r="Q32" s="22">
        <f t="shared" si="5"/>
        <v>0</v>
      </c>
    </row>
    <row r="33" spans="1:17" x14ac:dyDescent="0.2">
      <c r="A33" s="73"/>
      <c r="B33" s="73"/>
      <c r="C33" s="73"/>
      <c r="D33" s="73"/>
      <c r="E33" s="24"/>
      <c r="F33" s="24"/>
      <c r="G33" s="24"/>
      <c r="H33" s="21">
        <f t="shared" si="0"/>
        <v>0</v>
      </c>
      <c r="I33" s="22">
        <f t="shared" si="1"/>
        <v>0</v>
      </c>
      <c r="J33" s="34"/>
      <c r="K33" s="34"/>
      <c r="L33" s="34"/>
      <c r="M33" s="21">
        <f t="shared" si="2"/>
        <v>0</v>
      </c>
      <c r="N33" s="22">
        <f t="shared" si="3"/>
        <v>0</v>
      </c>
      <c r="O33" s="21">
        <f t="shared" si="4"/>
        <v>0</v>
      </c>
      <c r="P33" s="26"/>
      <c r="Q33" s="22">
        <f t="shared" si="5"/>
        <v>0</v>
      </c>
    </row>
    <row r="34" spans="1:17" x14ac:dyDescent="0.2">
      <c r="A34" s="73"/>
      <c r="B34" s="73"/>
      <c r="C34" s="73"/>
      <c r="D34" s="73"/>
      <c r="E34" s="24"/>
      <c r="F34" s="24"/>
      <c r="G34" s="24"/>
      <c r="H34" s="21">
        <f t="shared" si="0"/>
        <v>0</v>
      </c>
      <c r="I34" s="22">
        <f t="shared" si="1"/>
        <v>0</v>
      </c>
      <c r="J34" s="34"/>
      <c r="K34" s="34"/>
      <c r="L34" s="34"/>
      <c r="M34" s="21">
        <f t="shared" si="2"/>
        <v>0</v>
      </c>
      <c r="N34" s="22">
        <f t="shared" si="3"/>
        <v>0</v>
      </c>
      <c r="O34" s="21">
        <f t="shared" si="4"/>
        <v>0</v>
      </c>
      <c r="P34" s="26"/>
      <c r="Q34" s="22">
        <f t="shared" si="5"/>
        <v>0</v>
      </c>
    </row>
    <row r="35" spans="1:17" x14ac:dyDescent="0.2">
      <c r="A35" s="73"/>
      <c r="B35" s="73"/>
      <c r="C35" s="73"/>
      <c r="D35" s="73"/>
      <c r="E35" s="24"/>
      <c r="F35" s="24"/>
      <c r="G35" s="24"/>
      <c r="H35" s="21">
        <f t="shared" si="0"/>
        <v>0</v>
      </c>
      <c r="I35" s="22">
        <f t="shared" si="1"/>
        <v>0</v>
      </c>
      <c r="J35" s="34"/>
      <c r="K35" s="34"/>
      <c r="L35" s="34"/>
      <c r="M35" s="21">
        <f t="shared" si="2"/>
        <v>0</v>
      </c>
      <c r="N35" s="22">
        <f t="shared" si="3"/>
        <v>0</v>
      </c>
      <c r="O35" s="21">
        <f t="shared" si="4"/>
        <v>0</v>
      </c>
      <c r="P35" s="26"/>
      <c r="Q35" s="22">
        <f t="shared" ref="Q35" si="6">SUM(H35,M35,O35)</f>
        <v>0</v>
      </c>
    </row>
  </sheetData>
  <mergeCells count="45">
    <mergeCell ref="J4:L6"/>
    <mergeCell ref="A32:D32"/>
    <mergeCell ref="A33:D33"/>
    <mergeCell ref="A34:D34"/>
    <mergeCell ref="A1:D1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12:D12"/>
    <mergeCell ref="A25:D25"/>
    <mergeCell ref="A14:D14"/>
    <mergeCell ref="A15:D15"/>
    <mergeCell ref="A16:D16"/>
    <mergeCell ref="A17:D17"/>
    <mergeCell ref="A18:D18"/>
    <mergeCell ref="A19:D19"/>
    <mergeCell ref="A7:D7"/>
    <mergeCell ref="A8:D8"/>
    <mergeCell ref="A9:D9"/>
    <mergeCell ref="A10:D10"/>
    <mergeCell ref="A11:D11"/>
    <mergeCell ref="N4:N6"/>
    <mergeCell ref="P4:P6"/>
    <mergeCell ref="O3:O6"/>
    <mergeCell ref="A35:D35"/>
    <mergeCell ref="A2:I2"/>
    <mergeCell ref="J2:Q2"/>
    <mergeCell ref="A3:D6"/>
    <mergeCell ref="E3:I3"/>
    <mergeCell ref="Q3:Q6"/>
    <mergeCell ref="E4:E6"/>
    <mergeCell ref="F4:F6"/>
    <mergeCell ref="G4:G6"/>
    <mergeCell ref="H4:H6"/>
    <mergeCell ref="A13:D13"/>
    <mergeCell ref="M4:M6"/>
    <mergeCell ref="I5:I7"/>
  </mergeCells>
  <pageMargins left="0.7" right="0.7" top="0.75" bottom="0.75" header="0.3" footer="0.3"/>
  <pageSetup paperSize="9"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Critérios</vt:lpstr>
      <vt:lpstr>Avaliação</vt:lpstr>
      <vt:lpstr>Critérios!Área_de_Impressão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Lucinda Palhares</dc:creator>
  <cp:lastModifiedBy>Aluno</cp:lastModifiedBy>
  <cp:lastPrinted>2012-12-18T12:08:32Z</cp:lastPrinted>
  <dcterms:created xsi:type="dcterms:W3CDTF">2010-12-12T20:32:09Z</dcterms:created>
  <dcterms:modified xsi:type="dcterms:W3CDTF">2018-03-13T12:29:40Z</dcterms:modified>
</cp:coreProperties>
</file>